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20925" windowHeight="8820" activeTab="0"/>
  </bookViews>
  <sheets>
    <sheet name="Лист2" sheetId="1" r:id="rId1"/>
  </sheets>
  <externalReferences>
    <externalReference r:id="rId4"/>
    <externalReference r:id="rId5"/>
  </externalReferences>
  <definedNames>
    <definedName name="А36">'[2]Cashflow'!#REF!</definedName>
    <definedName name="А37">'[1]Cashflow'!#REF!</definedName>
    <definedName name="БЮДЖЕТ">'[2]Cashflow'!#REF!</definedName>
    <definedName name="бюджет1">'[1]Cashflow'!#REF!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<sst xmlns="http://schemas.openxmlformats.org/spreadsheetml/2006/main" count="23" uniqueCount="23">
  <si>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Пример расчета стоимости строительства дома по проекту </t>
  </si>
  <si>
    <t>Цены действительны по состоянию на 20.07.2016</t>
  </si>
  <si>
    <t>не является публичной афертой</t>
  </si>
  <si>
    <t>1.  Строительство дома (закрытый контур)</t>
  </si>
  <si>
    <r>
      <t xml:space="preserve">1.1.  Фундамент: </t>
    </r>
    <r>
      <rPr>
        <sz val="15"/>
        <rFont val="Calibri"/>
        <family val="2"/>
      </rPr>
      <t xml:space="preserve">сваи буронабивные с монолитным ростверком </t>
    </r>
  </si>
  <si>
    <t>1.2.  Комплект конструкций заводского изготовления из клееной древесины</t>
  </si>
  <si>
    <t xml:space="preserve">1.3.  Материалы для сборки домокомплекта: </t>
  </si>
  <si>
    <t xml:space="preserve">            1.5.1. Комплект соединительный деталей</t>
  </si>
  <si>
    <t xml:space="preserve">            1.5.2. Уплотнитель для замков</t>
  </si>
  <si>
    <t>1.4.  Монтаж строительных конструкций заводского домокомплекта</t>
  </si>
  <si>
    <r>
      <t>1.5.  Евроокна и террасные двери</t>
    </r>
    <r>
      <rPr>
        <sz val="15"/>
        <rFont val="Calibri"/>
        <family val="2"/>
      </rPr>
      <t xml:space="preserve"> (деревянные) с монтажем</t>
    </r>
  </si>
  <si>
    <t>1.6.  Кровля с монтажем (металлочерепица Монтерей)</t>
  </si>
  <si>
    <t xml:space="preserve">металлочерепица; обрешётка под металлочерепицу  сечением 44х50 мм с шагом 300-340 мм; прижимная планка сечением 44х50 мм; гидроизоляция - пленка «Ондутис- SA115»; негорючий  утеплитель из минераловатных плит на синтетическом связующем  «Изолайт М50», ТУ 5762-00150077278-02, толщиной 200 мм; пароизоляция - пленка «Ондутис- R100»; рейка сечением 44х50 мм;  подшивка потолка - заказчик; подшивка карнизов – шпунтованная доска 18(16)х136мм, ель, сорт АВ.
</t>
  </si>
  <si>
    <t>Итого дом со строительством (закрытый контур):</t>
  </si>
  <si>
    <t xml:space="preserve">2. Дополнительная комплектация </t>
  </si>
  <si>
    <t xml:space="preserve">1 этаж (цоколь) 
один слой ЦСП-1, ГОСТ 26816 – 86 толщиной  24мм, плотностью 1300 кг/м3;  лаги 47х100, сосна;  пароизоляция - пленка «Ондутис- R100»;  негорючий  утеплитель из минераловатных плит на синтетическом связующем  «Изолайт М50», ТУ 5762-00150077278-02, толщиной 200 мм;  один слой ЦСП-1, ГОСТ 26816 – 86 толщиной  12мм, плотностью 1300 кг/м3; </t>
  </si>
  <si>
    <r>
      <t>3. Доставка комплекта</t>
    </r>
    <r>
      <rPr>
        <b/>
        <sz val="15"/>
        <rFont val="Calibri"/>
        <family val="2"/>
      </rPr>
      <t xml:space="preserve"> (рассчитывается индивидуально)</t>
    </r>
  </si>
  <si>
    <t>ББ-10-1-49 в г.Тамбов</t>
  </si>
  <si>
    <r>
      <t xml:space="preserve">2.1. Наружние торцевые накладки </t>
    </r>
    <r>
      <rPr>
        <sz val="15"/>
        <rFont val="Calibri"/>
        <family val="2"/>
      </rPr>
      <t>(материалы)</t>
    </r>
  </si>
  <si>
    <r>
      <t xml:space="preserve">2.2. Обустройство террас </t>
    </r>
    <r>
      <rPr>
        <sz val="15"/>
        <rFont val="Calibri"/>
        <family val="2"/>
      </rPr>
      <t>(материалы)</t>
    </r>
  </si>
  <si>
    <r>
      <t xml:space="preserve">2.3. Балки цоколя, </t>
    </r>
    <r>
      <rPr>
        <sz val="15"/>
        <rFont val="Calibri"/>
        <family val="2"/>
      </rPr>
      <t>(100х200 мм, ель промышленного качества, материалы)</t>
    </r>
  </si>
  <si>
    <r>
      <t xml:space="preserve">2.4. Материалы чернового пола цоколя </t>
    </r>
    <r>
      <rPr>
        <sz val="15"/>
        <rFont val="Calibri"/>
        <family val="2"/>
      </rPr>
      <t xml:space="preserve"> (материалы)</t>
    </r>
  </si>
  <si>
    <t xml:space="preserve">наружные стены - профилированный  брус 190х202 мм, ель промышленного качества;              внутренние стены и перегородки - профилированный брус 85х160 мм, ель промышленного качества
стропила – балки сечением 85х200мм, 85х160 мм, ель, промышленного качества; 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</si>
</sst>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%"/>
    <numFmt numFmtId="178" formatCode="0.000"/>
    <numFmt numFmtId="179" formatCode="#,##0.0"/>
    <numFmt numFmtId="180" formatCode="[$$-1009]#,##0.0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#,##0_ ;\-#,##0\ "/>
    <numFmt numFmtId="187" formatCode="0.000000"/>
    <numFmt numFmtId="188" formatCode="0.00000"/>
    <numFmt numFmtId="189" formatCode="0.0000"/>
    <numFmt numFmtId="190" formatCode="0.0000000"/>
    <numFmt numFmtId="191" formatCode="#,##0.000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#,##0.0_ ;\-#,##0.0\ "/>
    <numFmt numFmtId="195" formatCode="#,##0.00_ ;\-#,##0.00\ "/>
    <numFmt numFmtId="196" formatCode="#,##0&quot;р.&quot;"/>
  </numFmts>
  <fonts count="5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5"/>
      <name val="Calibri"/>
      <family val="2"/>
    </font>
    <font>
      <b/>
      <sz val="18"/>
      <name val="Arial Cyr"/>
      <family val="0"/>
    </font>
    <font>
      <sz val="20"/>
      <name val="Calibri"/>
      <family val="2"/>
    </font>
    <font>
      <sz val="16"/>
      <name val="Arial Cyr"/>
      <family val="0"/>
    </font>
    <font>
      <b/>
      <sz val="15"/>
      <name val="Calibri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9"/>
      <name val="Calibri"/>
      <family val="2"/>
    </font>
    <font>
      <sz val="13"/>
      <name val="Calibri"/>
      <family val="2"/>
    </font>
    <font>
      <sz val="18"/>
      <color indexed="8"/>
      <name val="Arial Cyr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18"/>
      <color theme="1"/>
      <name val="Arial Cyr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0" fillId="34" borderId="0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center" wrapText="1"/>
    </xf>
    <xf numFmtId="196" fontId="4" fillId="34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top" wrapText="1" indent="5"/>
    </xf>
    <xf numFmtId="0" fontId="3" fillId="33" borderId="0" xfId="0" applyFont="1" applyFill="1" applyBorder="1" applyAlignment="1">
      <alignment horizontal="left" vertical="center" wrapText="1"/>
    </xf>
    <xf numFmtId="0" fontId="26" fillId="35" borderId="0" xfId="0" applyFont="1" applyFill="1" applyBorder="1" applyAlignment="1">
      <alignment horizontal="left" vertical="center" wrapText="1"/>
    </xf>
    <xf numFmtId="196" fontId="4" fillId="35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196" fontId="4" fillId="33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 indent="5"/>
    </xf>
    <xf numFmtId="196" fontId="6" fillId="34" borderId="0" xfId="0" applyNumberFormat="1" applyFont="1" applyFill="1" applyBorder="1" applyAlignment="1">
      <alignment horizontal="center" vertical="center"/>
    </xf>
    <xf numFmtId="196" fontId="26" fillId="34" borderId="0" xfId="0" applyNumberFormat="1" applyFont="1" applyFill="1" applyBorder="1" applyAlignment="1">
      <alignment horizontal="left" vertical="center"/>
    </xf>
    <xf numFmtId="196" fontId="8" fillId="34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progress\Bezrk%20Model%20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ию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ию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71" zoomScaleNormal="71" zoomScalePageLayoutView="0" workbookViewId="0" topLeftCell="A4">
      <selection activeCell="B16" sqref="B16"/>
    </sheetView>
  </sheetViews>
  <sheetFormatPr defaultColWidth="9.140625" defaultRowHeight="12.75"/>
  <cols>
    <col min="1" max="1" width="117.140625" style="0" customWidth="1"/>
    <col min="2" max="2" width="22.140625" style="0" customWidth="1"/>
  </cols>
  <sheetData>
    <row r="1" spans="1:2" ht="33.75" customHeight="1">
      <c r="A1" s="19" t="s">
        <v>0</v>
      </c>
      <c r="B1" s="19"/>
    </row>
    <row r="2" spans="1:2" ht="29.25" customHeight="1">
      <c r="A2" s="1" t="s">
        <v>17</v>
      </c>
      <c r="B2" s="2"/>
    </row>
    <row r="3" spans="1:2" ht="18.75">
      <c r="A3" s="20" t="s">
        <v>1</v>
      </c>
      <c r="B3" s="20"/>
    </row>
    <row r="4" spans="1:2" ht="15" customHeight="1">
      <c r="A4" s="21" t="s">
        <v>2</v>
      </c>
      <c r="B4" s="21"/>
    </row>
    <row r="5" spans="1:2" ht="28.5">
      <c r="A5" s="3" t="s">
        <v>3</v>
      </c>
      <c r="B5" s="3"/>
    </row>
    <row r="6" spans="1:2" ht="24.75">
      <c r="A6" s="4" t="s">
        <v>4</v>
      </c>
      <c r="B6" s="5">
        <v>332091</v>
      </c>
    </row>
    <row r="7" spans="1:2" ht="49.5">
      <c r="A7" s="4" t="s">
        <v>5</v>
      </c>
      <c r="B7" s="5">
        <v>1089700</v>
      </c>
    </row>
    <row r="8" spans="1:2" ht="71.25" customHeight="1">
      <c r="A8" s="6" t="s">
        <v>22</v>
      </c>
      <c r="B8" s="5"/>
    </row>
    <row r="9" spans="1:2" ht="24.75">
      <c r="A9" s="4" t="s">
        <v>6</v>
      </c>
      <c r="B9" s="5"/>
    </row>
    <row r="10" spans="1:2" ht="23.25">
      <c r="A10" s="7" t="s">
        <v>7</v>
      </c>
      <c r="B10" s="5">
        <v>80000</v>
      </c>
    </row>
    <row r="11" spans="1:2" ht="23.25">
      <c r="A11" s="7" t="s">
        <v>8</v>
      </c>
      <c r="B11" s="5">
        <v>12500</v>
      </c>
    </row>
    <row r="12" spans="1:2" ht="46.5" customHeight="1">
      <c r="A12" s="4" t="s">
        <v>9</v>
      </c>
      <c r="B12" s="5">
        <v>236167</v>
      </c>
    </row>
    <row r="13" spans="1:2" ht="24.75">
      <c r="A13" s="4" t="s">
        <v>10</v>
      </c>
      <c r="B13" s="5">
        <v>321945</v>
      </c>
    </row>
    <row r="14" spans="1:2" ht="24.75">
      <c r="A14" s="4" t="s">
        <v>11</v>
      </c>
      <c r="B14" s="5">
        <v>330686.2</v>
      </c>
    </row>
    <row r="15" spans="1:2" ht="108" customHeight="1">
      <c r="A15" s="6" t="s">
        <v>12</v>
      </c>
      <c r="B15" s="5"/>
    </row>
    <row r="16" spans="1:2" ht="28.5">
      <c r="A16" s="8" t="s">
        <v>13</v>
      </c>
      <c r="B16" s="9">
        <f>SUM(B6:B15)</f>
        <v>2403089.2</v>
      </c>
    </row>
    <row r="17" spans="1:2" ht="23.25">
      <c r="A17" s="10"/>
      <c r="B17" s="11"/>
    </row>
    <row r="18" spans="1:2" ht="28.5">
      <c r="A18" s="12" t="s">
        <v>14</v>
      </c>
      <c r="B18" s="12"/>
    </row>
    <row r="19" spans="1:2" ht="26.25">
      <c r="A19" s="13" t="s">
        <v>18</v>
      </c>
      <c r="B19" s="5">
        <v>21525</v>
      </c>
    </row>
    <row r="20" spans="1:2" ht="26.25">
      <c r="A20" s="13" t="s">
        <v>19</v>
      </c>
      <c r="B20" s="5">
        <v>17856</v>
      </c>
    </row>
    <row r="21" spans="1:2" ht="26.25">
      <c r="A21" s="13" t="s">
        <v>20</v>
      </c>
      <c r="B21" s="5">
        <v>61993.80000000001</v>
      </c>
    </row>
    <row r="22" spans="1:2" ht="26.25">
      <c r="A22" s="14" t="s">
        <v>21</v>
      </c>
      <c r="B22" s="5">
        <v>76108.8</v>
      </c>
    </row>
    <row r="23" spans="1:2" ht="86.25">
      <c r="A23" s="15" t="s">
        <v>15</v>
      </c>
      <c r="B23" s="16">
        <v>76108.8</v>
      </c>
    </row>
    <row r="24" spans="1:2" ht="28.5">
      <c r="A24" s="17" t="s">
        <v>16</v>
      </c>
      <c r="B24" s="18"/>
    </row>
  </sheetData>
  <sheetProtection/>
  <mergeCells count="3">
    <mergeCell ref="A1:B1"/>
    <mergeCell ref="A3:B3"/>
    <mergeCell ref="A4:B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"TAMAK"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Tolstova</dc:creator>
  <cp:keywords/>
  <dc:description/>
  <cp:lastModifiedBy>Бычкова Ольга Анатольевна</cp:lastModifiedBy>
  <cp:lastPrinted>2016-07-21T09:08:47Z</cp:lastPrinted>
  <dcterms:created xsi:type="dcterms:W3CDTF">2005-07-11T14:08:31Z</dcterms:created>
  <dcterms:modified xsi:type="dcterms:W3CDTF">2016-07-22T12:12:58Z</dcterms:modified>
  <cp:category/>
  <cp:version/>
  <cp:contentType/>
  <cp:contentStatus/>
</cp:coreProperties>
</file>